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S24" sheetId="5" r:id="rId1"/>
    <sheet name="EANS" sheetId="6" r:id="rId2"/>
  </sheets>
  <definedNames>
    <definedName name="_xlnm._FilterDatabase" localSheetId="1" hidden="1">EANS!$B$2:$G$93</definedName>
    <definedName name="_xlnm._FilterDatabase" localSheetId="0" hidden="1">'SS24'!$B$3:$AD$10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9" i="5" l="1"/>
  <c r="AB10" i="5"/>
  <c r="AB7" i="5"/>
  <c r="AB8" i="5"/>
  <c r="AB5" i="5"/>
  <c r="AB6" i="5"/>
  <c r="AB4" i="5" l="1"/>
  <c r="AB11" i="5" s="1"/>
  <c r="AD4" i="5"/>
  <c r="AD10" i="5" l="1"/>
  <c r="AD7" i="5"/>
  <c r="AD8" i="5"/>
  <c r="AD9" i="5"/>
  <c r="AD5" i="5"/>
  <c r="AD6" i="5"/>
</calcChain>
</file>

<file path=xl/sharedStrings.xml><?xml version="1.0" encoding="utf-8"?>
<sst xmlns="http://schemas.openxmlformats.org/spreadsheetml/2006/main" count="214" uniqueCount="92">
  <si>
    <t>QTY</t>
  </si>
  <si>
    <t>SKU</t>
  </si>
  <si>
    <t>STYLE</t>
  </si>
  <si>
    <t>RRP</t>
  </si>
  <si>
    <t>ADULTS</t>
  </si>
  <si>
    <t>COLOR</t>
  </si>
  <si>
    <t>WHL</t>
  </si>
  <si>
    <t>PHOTO</t>
  </si>
  <si>
    <t>S I Z E    E U R</t>
  </si>
  <si>
    <t>WOMEN</t>
  </si>
  <si>
    <t>MEN</t>
  </si>
  <si>
    <t>MT580VB2</t>
  </si>
  <si>
    <t>BB480LGT</t>
  </si>
  <si>
    <t>CM997HLQ</t>
  </si>
  <si>
    <t>BB480LDB</t>
  </si>
  <si>
    <t>CW997HSM</t>
  </si>
  <si>
    <t>WT410LC8</t>
  </si>
  <si>
    <t>997H</t>
  </si>
  <si>
    <t>BLACK</t>
  </si>
  <si>
    <t>BLACK WITH VINTAGE TEAL AND MAGNET</t>
  </si>
  <si>
    <t>WHITE WITH BURGUNDY</t>
  </si>
  <si>
    <t>BLACK WITH BLACKTOP AND SEA SALT</t>
  </si>
  <si>
    <t>GREEN</t>
  </si>
  <si>
    <t>BEIGE</t>
  </si>
  <si>
    <t>410V8</t>
  </si>
  <si>
    <t>FRESH FOAM GAROÉ</t>
  </si>
  <si>
    <t>WHITE / GREEN</t>
  </si>
  <si>
    <t>WTGAR0K1</t>
  </si>
  <si>
    <t>NEW BALANCE</t>
  </si>
  <si>
    <t xml:space="preserve">New Balance </t>
  </si>
  <si>
    <t>SIZE</t>
  </si>
  <si>
    <t>BRAND</t>
  </si>
  <si>
    <t>EAN</t>
  </si>
  <si>
    <t>SKU &amp; SIZE</t>
  </si>
  <si>
    <t>BB480LDB/37</t>
  </si>
  <si>
    <t>BB480LDB/37.5</t>
  </si>
  <si>
    <t>BB480LDB/38</t>
  </si>
  <si>
    <t>BB480LDB/38.5</t>
  </si>
  <si>
    <t>BB480LDB/39.5</t>
  </si>
  <si>
    <t>BB480LDB/40</t>
  </si>
  <si>
    <t>BB480LDB/40.5</t>
  </si>
  <si>
    <t>BB480LDB/41.5</t>
  </si>
  <si>
    <t>BB480LGT/40</t>
  </si>
  <si>
    <t>BB480LGT/40.5</t>
  </si>
  <si>
    <t>BB480LGT/41.5</t>
  </si>
  <si>
    <t>BB480LGT/42</t>
  </si>
  <si>
    <t>BB480LGT/43</t>
  </si>
  <si>
    <t>BB480LGT/44</t>
  </si>
  <si>
    <t>BB480LGT/44.5</t>
  </si>
  <si>
    <t>BB480LGT/45</t>
  </si>
  <si>
    <t>CM997HLQ/40.5</t>
  </si>
  <si>
    <t>CM997HLQ/41.5</t>
  </si>
  <si>
    <t>CM997HLQ/42</t>
  </si>
  <si>
    <t>CM997HLQ/42.5</t>
  </si>
  <si>
    <t>CM997HLQ/43</t>
  </si>
  <si>
    <t>CM997HLQ/44</t>
  </si>
  <si>
    <t>CM997HLQ/44.5</t>
  </si>
  <si>
    <t>CM997HLQ/45</t>
  </si>
  <si>
    <t>CW997HSM/36.5</t>
  </si>
  <si>
    <t>CW997HSM/37</t>
  </si>
  <si>
    <t>CW997HSM/37.5</t>
  </si>
  <si>
    <t>CW997HSM/38</t>
  </si>
  <si>
    <t>CW997HSM/39</t>
  </si>
  <si>
    <t>CW997HSM/40</t>
  </si>
  <si>
    <t>CW997HSM/40.5</t>
  </si>
  <si>
    <t>CW997HSM/41</t>
  </si>
  <si>
    <t>MT580VB2/38.5</t>
  </si>
  <si>
    <t>MT580VB2/39.5</t>
  </si>
  <si>
    <t>MT580VB2/40</t>
  </si>
  <si>
    <t>MT580VB2/40.5</t>
  </si>
  <si>
    <t>MT580VB2/41.5</t>
  </si>
  <si>
    <t>MT580VB2/42</t>
  </si>
  <si>
    <t>MT580VB2/42.5</t>
  </si>
  <si>
    <t>MT580VB2/43</t>
  </si>
  <si>
    <t>MT580VB2/44</t>
  </si>
  <si>
    <t>MT580VB2/44.5</t>
  </si>
  <si>
    <t>MT580VB2/45</t>
  </si>
  <si>
    <t>MT580VB2/45.5</t>
  </si>
  <si>
    <t>WT410LC8/36.5</t>
  </si>
  <si>
    <t>WT410LC8/37</t>
  </si>
  <si>
    <t>WT410LC8/37.5</t>
  </si>
  <si>
    <t>WT410LC8/38</t>
  </si>
  <si>
    <t>WT410LC8/39</t>
  </si>
  <si>
    <t>WT410LC8/40</t>
  </si>
  <si>
    <t>WT410LC8/40.5</t>
  </si>
  <si>
    <t>WTGAR0K1/36.5</t>
  </si>
  <si>
    <t>WTGAR0K1/37</t>
  </si>
  <si>
    <t>WTGAR0K1/37.5</t>
  </si>
  <si>
    <t>WTGAR0K1/38</t>
  </si>
  <si>
    <t>WTGAR0K1/39</t>
  </si>
  <si>
    <t>WTGAR0K1/40</t>
  </si>
  <si>
    <t>WTGAR0K1/40.5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</si>
</sst>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4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auto="1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0" fontId="1" fillId="0" borderId="0"/>
  </cellStyleXfs>
  <cellXfs count="52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" fontId="0" fillId="0" borderId="0" xfId="0" applyNumberFormat="1"/>
    <xf numFmtId="1" fontId="23" fillId="0" borderId="1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3" fillId="0" borderId="1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4" borderId="18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center" vertical="center" wrapText="1"/>
    </xf>
    <xf numFmtId="49" fontId="28" fillId="33" borderId="0" xfId="0" applyNumberFormat="1" applyFont="1" applyFill="1" applyAlignment="1">
      <alignment horizontal="center" vertical="center" wrapText="1"/>
    </xf>
    <xf numFmtId="165" fontId="28" fillId="34" borderId="11" xfId="0" applyNumberFormat="1" applyFont="1" applyFill="1" applyBorder="1" applyAlignment="1">
      <alignment horizontal="center" vertical="center" wrapText="1"/>
    </xf>
    <xf numFmtId="165" fontId="28" fillId="34" borderId="12" xfId="0" applyNumberFormat="1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166" fontId="28" fillId="34" borderId="12" xfId="0" applyNumberFormat="1" applyFont="1" applyFill="1" applyBorder="1" applyAlignment="1">
      <alignment horizontal="center" vertical="center" wrapText="1"/>
    </xf>
    <xf numFmtId="0" fontId="32" fillId="0" borderId="14" xfId="0" applyFont="1" applyBorder="1"/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4" xfId="0" applyFont="1" applyFill="1" applyBorder="1" applyAlignment="1">
      <alignment horizontal="center" vertical="center"/>
    </xf>
    <xf numFmtId="166" fontId="28" fillId="0" borderId="14" xfId="0" applyNumberFormat="1" applyFont="1" applyBorder="1" applyAlignment="1">
      <alignment horizontal="center" vertical="center"/>
    </xf>
    <xf numFmtId="166" fontId="28" fillId="33" borderId="14" xfId="68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/>
    </xf>
    <xf numFmtId="0" fontId="28" fillId="0" borderId="10" xfId="0" applyFont="1" applyBorder="1"/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/>
    </xf>
    <xf numFmtId="166" fontId="28" fillId="0" borderId="10" xfId="0" applyNumberFormat="1" applyFont="1" applyBorder="1" applyAlignment="1">
      <alignment horizontal="center" vertical="center"/>
    </xf>
    <xf numFmtId="166" fontId="28" fillId="33" borderId="10" xfId="68" applyNumberFormat="1" applyFont="1" applyFill="1" applyBorder="1" applyAlignment="1">
      <alignment horizontal="center" vertical="center"/>
    </xf>
    <xf numFmtId="0" fontId="32" fillId="33" borderId="0" xfId="0" applyFont="1" applyFill="1" applyAlignment="1">
      <alignment horizontal="center" vertical="center" wrapText="1"/>
    </xf>
    <xf numFmtId="166" fontId="30" fillId="33" borderId="0" xfId="0" applyNumberFormat="1" applyFont="1" applyFill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/>
    </xf>
    <xf numFmtId="0" fontId="31" fillId="34" borderId="12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8</xdr:row>
      <xdr:rowOff>122464</xdr:rowOff>
    </xdr:from>
    <xdr:to>
      <xdr:col>1</xdr:col>
      <xdr:colOff>859283</xdr:colOff>
      <xdr:row>8</xdr:row>
      <xdr:rowOff>816428</xdr:rowOff>
    </xdr:to>
    <xdr:pic>
      <xdr:nvPicPr>
        <xdr:cNvPr id="2" name="Picture 1" descr="New Balance 580, MT580VB2">
          <a:extLst>
            <a:ext uri="{FF2B5EF4-FFF2-40B4-BE49-F238E27FC236}">
              <a16:creationId xmlns:a16="http://schemas.microsoft.com/office/drawing/2014/main" xmlns="" id="{1C219F0E-D185-BE50-C8B3-3C30AEC1F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33500"/>
          <a:ext cx="695997" cy="693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</xdr:colOff>
      <xdr:row>9</xdr:row>
      <xdr:rowOff>95250</xdr:rowOff>
    </xdr:from>
    <xdr:to>
      <xdr:col>1</xdr:col>
      <xdr:colOff>832852</xdr:colOff>
      <xdr:row>9</xdr:row>
      <xdr:rowOff>815250</xdr:rowOff>
    </xdr:to>
    <xdr:pic>
      <xdr:nvPicPr>
        <xdr:cNvPr id="7" name="Picture 6" descr="480">
          <a:extLst>
            <a:ext uri="{FF2B5EF4-FFF2-40B4-BE49-F238E27FC236}">
              <a16:creationId xmlns:a16="http://schemas.microsoft.com/office/drawing/2014/main" xmlns="" id="{66A909A7-65D9-3EF0-A967-7ED1FE03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7075714"/>
          <a:ext cx="72399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108857</xdr:colOff>
      <xdr:row>4</xdr:row>
      <xdr:rowOff>136071</xdr:rowOff>
    </xdr:from>
    <xdr:to>
      <xdr:col>1</xdr:col>
      <xdr:colOff>832852</xdr:colOff>
      <xdr:row>4</xdr:row>
      <xdr:rowOff>856071</xdr:rowOff>
    </xdr:to>
    <xdr:pic>
      <xdr:nvPicPr>
        <xdr:cNvPr id="12" name="Picture 11" descr="FRESH FOAM Garoé">
          <a:extLst>
            <a:ext uri="{FF2B5EF4-FFF2-40B4-BE49-F238E27FC236}">
              <a16:creationId xmlns:a16="http://schemas.microsoft.com/office/drawing/2014/main" xmlns="" id="{1E495E0C-B56E-7C85-A590-EA52E253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12913178"/>
          <a:ext cx="72399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176892</xdr:colOff>
      <xdr:row>7</xdr:row>
      <xdr:rowOff>353786</xdr:rowOff>
    </xdr:from>
    <xdr:to>
      <xdr:col>1</xdr:col>
      <xdr:colOff>928491</xdr:colOff>
      <xdr:row>7</xdr:row>
      <xdr:rowOff>802822</xdr:rowOff>
    </xdr:to>
    <xdr:pic>
      <xdr:nvPicPr>
        <xdr:cNvPr id="13" name="Picture 12" descr="New Balance Men's CM997HLQ - Schreter's Clothing Store">
          <a:extLst>
            <a:ext uri="{FF2B5EF4-FFF2-40B4-BE49-F238E27FC236}">
              <a16:creationId xmlns:a16="http://schemas.microsoft.com/office/drawing/2014/main" xmlns="" id="{618D5CE7-ADB2-E383-2A14-7D9332B3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6" y="5402036"/>
          <a:ext cx="751599" cy="44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37" name="AutoShape 13" descr="Кросівки жіночі New Balance 997Н бежеві CW997HSM - купити на Football-World">
          <a:extLst>
            <a:ext uri="{FF2B5EF4-FFF2-40B4-BE49-F238E27FC236}">
              <a16:creationId xmlns:a16="http://schemas.microsoft.com/office/drawing/2014/main" xmlns="" id="{0EEEFDA2-9ABB-81C3-FFDD-510D73D16FB1}"/>
            </a:ext>
          </a:extLst>
        </xdr:cNvPr>
        <xdr:cNvSpPr>
          <a:spLocks noChangeAspect="1" noChangeArrowheads="1"/>
        </xdr:cNvSpPr>
      </xdr:nvSpPr>
      <xdr:spPr bwMode="auto">
        <a:xfrm>
          <a:off x="600075" y="796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45948</xdr:colOff>
      <xdr:row>6</xdr:row>
      <xdr:rowOff>312964</xdr:rowOff>
    </xdr:from>
    <xdr:to>
      <xdr:col>1</xdr:col>
      <xdr:colOff>949539</xdr:colOff>
      <xdr:row>6</xdr:row>
      <xdr:rowOff>707571</xdr:rowOff>
    </xdr:to>
    <xdr:pic>
      <xdr:nvPicPr>
        <xdr:cNvPr id="14" name="Picture 13" descr="New Balance - CW997HSM - Color: Beige - Size: 5.0 UK: Amazon.co.uk: Fashion">
          <a:extLst>
            <a:ext uri="{FF2B5EF4-FFF2-40B4-BE49-F238E27FC236}">
              <a16:creationId xmlns:a16="http://schemas.microsoft.com/office/drawing/2014/main" xmlns="" id="{A6BCC36F-53CC-12BB-0EE8-01B0415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35377" y="4395107"/>
          <a:ext cx="90359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163286</xdr:colOff>
      <xdr:row>5</xdr:row>
      <xdr:rowOff>149678</xdr:rowOff>
    </xdr:from>
    <xdr:to>
      <xdr:col>1</xdr:col>
      <xdr:colOff>707165</xdr:colOff>
      <xdr:row>5</xdr:row>
      <xdr:rowOff>869678</xdr:rowOff>
    </xdr:to>
    <xdr:pic>
      <xdr:nvPicPr>
        <xdr:cNvPr id="15" name="Picture 14" descr="New Balance 410v8 Women's Running Shoes Black">
          <a:extLst>
            <a:ext uri="{FF2B5EF4-FFF2-40B4-BE49-F238E27FC236}">
              <a16:creationId xmlns:a16="http://schemas.microsoft.com/office/drawing/2014/main" xmlns="" id="{C2A7BA8C-843A-8E32-76CC-1AC10B80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892892"/>
          <a:ext cx="5438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163286</xdr:colOff>
      <xdr:row>3</xdr:row>
      <xdr:rowOff>40822</xdr:rowOff>
    </xdr:from>
    <xdr:to>
      <xdr:col>1</xdr:col>
      <xdr:colOff>887718</xdr:colOff>
      <xdr:row>3</xdr:row>
      <xdr:rowOff>760822</xdr:rowOff>
    </xdr:to>
    <xdr:pic>
      <xdr:nvPicPr>
        <xdr:cNvPr id="5" name="Picture 4" descr="Sneakers NEW BALANCE 480 White for Man | BB480LGT | XTREME.PT">
          <a:extLst>
            <a:ext uri="{FF2B5EF4-FFF2-40B4-BE49-F238E27FC236}">
              <a16:creationId xmlns:a16="http://schemas.microsoft.com/office/drawing/2014/main" xmlns="" id="{F3576A12-0681-8754-779D-561AA6C5B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075465"/>
          <a:ext cx="72443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showGridLines="0" tabSelected="1" zoomScale="70" zoomScaleNormal="70" workbookViewId="0">
      <pane ySplit="3" topLeftCell="A4" activePane="bottomLeft" state="frozen"/>
      <selection pane="bottomLeft" activeCell="AF6" sqref="AF6"/>
    </sheetView>
  </sheetViews>
  <sheetFormatPr defaultColWidth="21.42578125" defaultRowHeight="76.900000000000006" customHeight="1" outlineLevelCol="1" x14ac:dyDescent="0.25"/>
  <cols>
    <col min="1" max="1" width="9" style="1" customWidth="1"/>
    <col min="2" max="2" width="15" style="6" customWidth="1"/>
    <col min="3" max="3" width="12.7109375" style="6" customWidth="1"/>
    <col min="4" max="4" width="19.7109375" style="6" bestFit="1" customWidth="1"/>
    <col min="5" max="5" width="19.7109375" style="11" customWidth="1"/>
    <col min="6" max="6" width="9.42578125" style="1" customWidth="1" outlineLevel="1"/>
    <col min="7" max="27" width="5.7109375" style="1" customWidth="1" outlineLevel="1"/>
    <col min="28" max="28" width="9.7109375" style="4" customWidth="1"/>
    <col min="29" max="29" width="11.140625" style="9" bestFit="1" customWidth="1"/>
    <col min="30" max="30" width="11.140625" style="9" customWidth="1"/>
    <col min="31" max="16384" width="21.42578125" style="1"/>
  </cols>
  <sheetData>
    <row r="1" spans="1:31" ht="33.75" customHeight="1" thickBot="1" x14ac:dyDescent="0.3">
      <c r="A1" s="5"/>
      <c r="B1" s="8"/>
      <c r="C1" s="8"/>
      <c r="D1" s="7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31" s="2" customFormat="1" ht="27.75" customHeight="1" thickBot="1" x14ac:dyDescent="0.3">
      <c r="B2" s="20"/>
      <c r="C2" s="20"/>
      <c r="D2" s="21"/>
      <c r="E2" s="22"/>
      <c r="F2" s="23" t="s">
        <v>4</v>
      </c>
      <c r="G2" s="24">
        <v>36</v>
      </c>
      <c r="H2" s="24">
        <v>36.5</v>
      </c>
      <c r="I2" s="24">
        <v>37</v>
      </c>
      <c r="J2" s="24">
        <v>37.5</v>
      </c>
      <c r="K2" s="24">
        <v>38</v>
      </c>
      <c r="L2" s="24">
        <v>38.5</v>
      </c>
      <c r="M2" s="24">
        <v>39</v>
      </c>
      <c r="N2" s="24">
        <v>39.5</v>
      </c>
      <c r="O2" s="24">
        <v>40</v>
      </c>
      <c r="P2" s="24">
        <v>40.5</v>
      </c>
      <c r="Q2" s="24">
        <v>41</v>
      </c>
      <c r="R2" s="24">
        <v>41.5</v>
      </c>
      <c r="S2" s="24">
        <v>42</v>
      </c>
      <c r="T2" s="24">
        <v>42.5</v>
      </c>
      <c r="U2" s="24">
        <v>43</v>
      </c>
      <c r="V2" s="24">
        <v>44</v>
      </c>
      <c r="W2" s="24">
        <v>44.5</v>
      </c>
      <c r="X2" s="24">
        <v>45</v>
      </c>
      <c r="Y2" s="24">
        <v>45.5</v>
      </c>
      <c r="Z2" s="24">
        <v>46.5</v>
      </c>
      <c r="AA2" s="25">
        <v>47.5</v>
      </c>
      <c r="AB2" s="26"/>
      <c r="AC2" s="48"/>
      <c r="AD2" s="48"/>
      <c r="AE2" s="27"/>
    </row>
    <row r="3" spans="1:31" s="2" customFormat="1" ht="33" customHeight="1" thickBot="1" x14ac:dyDescent="0.3">
      <c r="B3" s="28" t="s">
        <v>7</v>
      </c>
      <c r="C3" s="29" t="s">
        <v>1</v>
      </c>
      <c r="D3" s="29" t="s">
        <v>2</v>
      </c>
      <c r="E3" s="29" t="s">
        <v>5</v>
      </c>
      <c r="F3" s="49" t="s">
        <v>8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1"/>
      <c r="AB3" s="30" t="s">
        <v>0</v>
      </c>
      <c r="AC3" s="31" t="s">
        <v>3</v>
      </c>
      <c r="AD3" s="31" t="s">
        <v>6</v>
      </c>
      <c r="AE3" s="27"/>
    </row>
    <row r="4" spans="1:31" s="3" customFormat="1" ht="75" customHeight="1" x14ac:dyDescent="0.3">
      <c r="A4" s="1"/>
      <c r="B4" s="32"/>
      <c r="C4" s="33" t="s">
        <v>12</v>
      </c>
      <c r="D4" s="33">
        <v>480</v>
      </c>
      <c r="E4" s="34" t="s">
        <v>26</v>
      </c>
      <c r="F4" s="35" t="s">
        <v>10</v>
      </c>
      <c r="G4" s="35"/>
      <c r="H4" s="35"/>
      <c r="I4" s="35"/>
      <c r="J4" s="35"/>
      <c r="K4" s="35"/>
      <c r="L4" s="35"/>
      <c r="M4" s="35"/>
      <c r="N4" s="35"/>
      <c r="O4" s="35">
        <v>43</v>
      </c>
      <c r="P4" s="35">
        <v>8</v>
      </c>
      <c r="Q4" s="35"/>
      <c r="R4" s="35">
        <v>77</v>
      </c>
      <c r="S4" s="35">
        <v>97</v>
      </c>
      <c r="T4" s="35"/>
      <c r="U4" s="35">
        <v>100</v>
      </c>
      <c r="V4" s="35">
        <v>66</v>
      </c>
      <c r="W4" s="35">
        <v>12</v>
      </c>
      <c r="X4" s="35">
        <v>39</v>
      </c>
      <c r="Y4" s="35"/>
      <c r="Z4" s="35"/>
      <c r="AA4" s="35"/>
      <c r="AB4" s="36">
        <f t="shared" ref="AB4:AB10" si="0">SUM(G4:AA4)</f>
        <v>442</v>
      </c>
      <c r="AC4" s="37">
        <v>110</v>
      </c>
      <c r="AD4" s="38">
        <f t="shared" ref="AD4:AD10" si="1">AC4/2</f>
        <v>55</v>
      </c>
      <c r="AE4" s="39"/>
    </row>
    <row r="5" spans="1:31" s="3" customFormat="1" ht="75" customHeight="1" x14ac:dyDescent="0.2">
      <c r="A5" s="1"/>
      <c r="B5" s="40"/>
      <c r="C5" s="41" t="s">
        <v>27</v>
      </c>
      <c r="D5" s="41" t="s">
        <v>25</v>
      </c>
      <c r="E5" s="42" t="s">
        <v>21</v>
      </c>
      <c r="F5" s="43" t="s">
        <v>9</v>
      </c>
      <c r="G5" s="35"/>
      <c r="H5" s="35">
        <v>12</v>
      </c>
      <c r="I5" s="35">
        <v>36</v>
      </c>
      <c r="J5" s="35">
        <v>48</v>
      </c>
      <c r="K5" s="35">
        <v>48</v>
      </c>
      <c r="L5" s="35"/>
      <c r="M5" s="35">
        <v>36</v>
      </c>
      <c r="N5" s="35"/>
      <c r="O5" s="35">
        <v>18</v>
      </c>
      <c r="P5" s="35">
        <v>6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44">
        <f t="shared" si="0"/>
        <v>204</v>
      </c>
      <c r="AC5" s="45">
        <v>120</v>
      </c>
      <c r="AD5" s="46">
        <f t="shared" si="1"/>
        <v>60</v>
      </c>
      <c r="AE5" s="39"/>
    </row>
    <row r="6" spans="1:31" ht="76.900000000000006" customHeight="1" x14ac:dyDescent="0.2">
      <c r="B6" s="40"/>
      <c r="C6" s="41" t="s">
        <v>16</v>
      </c>
      <c r="D6" s="41" t="s">
        <v>24</v>
      </c>
      <c r="E6" s="42" t="s">
        <v>18</v>
      </c>
      <c r="F6" s="43" t="s">
        <v>9</v>
      </c>
      <c r="G6" s="35"/>
      <c r="H6" s="35">
        <v>12</v>
      </c>
      <c r="I6" s="35">
        <v>36</v>
      </c>
      <c r="J6" s="35">
        <v>48</v>
      </c>
      <c r="K6" s="35">
        <v>48</v>
      </c>
      <c r="L6" s="35"/>
      <c r="M6" s="35">
        <v>36</v>
      </c>
      <c r="N6" s="35"/>
      <c r="O6" s="35">
        <v>18</v>
      </c>
      <c r="P6" s="35">
        <v>6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44">
        <f t="shared" si="0"/>
        <v>204</v>
      </c>
      <c r="AC6" s="45">
        <v>90</v>
      </c>
      <c r="AD6" s="46">
        <f t="shared" si="1"/>
        <v>45</v>
      </c>
      <c r="AE6" s="47"/>
    </row>
    <row r="7" spans="1:31" ht="76.900000000000006" customHeight="1" x14ac:dyDescent="0.2">
      <c r="B7" s="40"/>
      <c r="C7" s="41" t="s">
        <v>15</v>
      </c>
      <c r="D7" s="41" t="s">
        <v>17</v>
      </c>
      <c r="E7" s="42" t="s">
        <v>23</v>
      </c>
      <c r="F7" s="43" t="s">
        <v>9</v>
      </c>
      <c r="G7" s="35"/>
      <c r="H7" s="35">
        <v>9</v>
      </c>
      <c r="I7" s="35">
        <v>6</v>
      </c>
      <c r="J7" s="35">
        <v>17</v>
      </c>
      <c r="K7" s="35">
        <v>18</v>
      </c>
      <c r="L7" s="35"/>
      <c r="M7" s="35">
        <v>43</v>
      </c>
      <c r="N7" s="35"/>
      <c r="O7" s="35">
        <v>45</v>
      </c>
      <c r="P7" s="35">
        <v>21</v>
      </c>
      <c r="Q7" s="35">
        <v>7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44">
        <f t="shared" si="0"/>
        <v>166</v>
      </c>
      <c r="AC7" s="45">
        <v>110</v>
      </c>
      <c r="AD7" s="46">
        <f t="shared" si="1"/>
        <v>55</v>
      </c>
      <c r="AE7" s="47"/>
    </row>
    <row r="8" spans="1:31" ht="76.900000000000006" customHeight="1" x14ac:dyDescent="0.2">
      <c r="B8" s="40"/>
      <c r="C8" s="41" t="s">
        <v>13</v>
      </c>
      <c r="D8" s="41" t="s">
        <v>17</v>
      </c>
      <c r="E8" s="42" t="s">
        <v>22</v>
      </c>
      <c r="F8" s="43" t="s">
        <v>10</v>
      </c>
      <c r="G8" s="35"/>
      <c r="H8" s="35"/>
      <c r="I8" s="35"/>
      <c r="J8" s="35"/>
      <c r="K8" s="35"/>
      <c r="L8" s="35"/>
      <c r="M8" s="35"/>
      <c r="N8" s="35"/>
      <c r="O8" s="35"/>
      <c r="P8" s="35">
        <v>15</v>
      </c>
      <c r="Q8" s="35"/>
      <c r="R8" s="35">
        <v>22</v>
      </c>
      <c r="S8" s="35">
        <v>15</v>
      </c>
      <c r="T8" s="35">
        <v>33</v>
      </c>
      <c r="U8" s="35">
        <v>9</v>
      </c>
      <c r="V8" s="35">
        <v>25</v>
      </c>
      <c r="W8" s="35">
        <v>23</v>
      </c>
      <c r="X8" s="35">
        <v>18</v>
      </c>
      <c r="Y8" s="35"/>
      <c r="Z8" s="35"/>
      <c r="AA8" s="35"/>
      <c r="AB8" s="44">
        <f t="shared" si="0"/>
        <v>160</v>
      </c>
      <c r="AC8" s="45">
        <v>110</v>
      </c>
      <c r="AD8" s="46">
        <f t="shared" si="1"/>
        <v>55</v>
      </c>
      <c r="AE8" s="47"/>
    </row>
    <row r="9" spans="1:31" ht="76.900000000000006" customHeight="1" x14ac:dyDescent="0.2">
      <c r="B9" s="40"/>
      <c r="C9" s="41" t="s">
        <v>11</v>
      </c>
      <c r="D9" s="41">
        <v>580</v>
      </c>
      <c r="E9" s="42" t="s">
        <v>19</v>
      </c>
      <c r="F9" s="43" t="s">
        <v>10</v>
      </c>
      <c r="G9" s="35"/>
      <c r="H9" s="35"/>
      <c r="I9" s="35"/>
      <c r="J9" s="35"/>
      <c r="K9" s="35"/>
      <c r="L9" s="35">
        <v>6</v>
      </c>
      <c r="M9" s="35"/>
      <c r="N9" s="35">
        <v>12</v>
      </c>
      <c r="O9" s="35">
        <v>15</v>
      </c>
      <c r="P9" s="35">
        <v>16</v>
      </c>
      <c r="Q9" s="35"/>
      <c r="R9" s="35">
        <v>19</v>
      </c>
      <c r="S9" s="35">
        <v>12</v>
      </c>
      <c r="T9" s="35">
        <v>23</v>
      </c>
      <c r="U9" s="35">
        <v>12</v>
      </c>
      <c r="V9" s="35">
        <v>9</v>
      </c>
      <c r="W9" s="35">
        <v>12</v>
      </c>
      <c r="X9" s="35">
        <v>12</v>
      </c>
      <c r="Y9" s="35">
        <v>6</v>
      </c>
      <c r="Z9" s="35"/>
      <c r="AA9" s="35"/>
      <c r="AB9" s="44">
        <f t="shared" si="0"/>
        <v>154</v>
      </c>
      <c r="AC9" s="46">
        <v>160</v>
      </c>
      <c r="AD9" s="46">
        <f t="shared" si="1"/>
        <v>80</v>
      </c>
      <c r="AE9" s="47"/>
    </row>
    <row r="10" spans="1:31" ht="76.900000000000006" customHeight="1" x14ac:dyDescent="0.2">
      <c r="B10" s="40"/>
      <c r="C10" s="41" t="s">
        <v>14</v>
      </c>
      <c r="D10" s="41">
        <v>480</v>
      </c>
      <c r="E10" s="42" t="s">
        <v>20</v>
      </c>
      <c r="F10" s="43" t="s">
        <v>9</v>
      </c>
      <c r="G10" s="35"/>
      <c r="H10" s="35"/>
      <c r="I10" s="35">
        <v>7</v>
      </c>
      <c r="J10" s="35">
        <v>15</v>
      </c>
      <c r="K10" s="35">
        <v>6</v>
      </c>
      <c r="L10" s="35">
        <v>20</v>
      </c>
      <c r="M10" s="35"/>
      <c r="N10" s="35">
        <v>28</v>
      </c>
      <c r="O10" s="35">
        <v>34</v>
      </c>
      <c r="P10" s="35">
        <v>24</v>
      </c>
      <c r="Q10" s="35"/>
      <c r="R10" s="35">
        <v>12</v>
      </c>
      <c r="S10" s="35"/>
      <c r="T10" s="35"/>
      <c r="U10" s="35"/>
      <c r="V10" s="35"/>
      <c r="W10" s="35"/>
      <c r="X10" s="35"/>
      <c r="Y10" s="35"/>
      <c r="Z10" s="35"/>
      <c r="AA10" s="35"/>
      <c r="AB10" s="44">
        <f t="shared" si="0"/>
        <v>146</v>
      </c>
      <c r="AC10" s="45">
        <v>110</v>
      </c>
      <c r="AD10" s="46">
        <f t="shared" si="1"/>
        <v>55</v>
      </c>
      <c r="AE10" s="47"/>
    </row>
    <row r="11" spans="1:31" ht="76.900000000000006" customHeight="1" x14ac:dyDescent="0.25">
      <c r="AB11" s="4">
        <f>SUM(AB4:AB10)</f>
        <v>1476</v>
      </c>
    </row>
  </sheetData>
  <autoFilter ref="B3:AD10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sortState ref="B4:AF10">
      <sortCondition descending="1" ref="AB3:AB10"/>
    </sortState>
  </autoFilter>
  <sortState ref="B4:AF10">
    <sortCondition descending="1" ref="AB4:AB10"/>
  </sortState>
  <mergeCells count="2">
    <mergeCell ref="AC2:AD2"/>
    <mergeCell ref="F3:AA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workbookViewId="0">
      <pane ySplit="2" topLeftCell="A3" activePane="bottomLeft" state="frozen"/>
      <selection pane="bottomLeft" activeCell="D25" sqref="D25"/>
    </sheetView>
  </sheetViews>
  <sheetFormatPr defaultColWidth="11.5703125" defaultRowHeight="15" x14ac:dyDescent="0.25"/>
  <cols>
    <col min="2" max="2" width="15.7109375" style="16" bestFit="1" customWidth="1"/>
    <col min="3" max="3" width="15.7109375" style="16" customWidth="1"/>
    <col min="4" max="4" width="12" bestFit="1" customWidth="1"/>
  </cols>
  <sheetData>
    <row r="1" spans="2:7" ht="15.75" thickBot="1" x14ac:dyDescent="0.3"/>
    <row r="2" spans="2:7" s="13" customFormat="1" ht="15.75" thickBot="1" x14ac:dyDescent="0.3">
      <c r="B2" s="17" t="s">
        <v>32</v>
      </c>
      <c r="C2" s="19" t="s">
        <v>33</v>
      </c>
      <c r="D2" s="14" t="s">
        <v>31</v>
      </c>
      <c r="E2" s="14" t="s">
        <v>1</v>
      </c>
      <c r="F2" s="14" t="s">
        <v>30</v>
      </c>
      <c r="G2" s="15" t="s">
        <v>0</v>
      </c>
    </row>
    <row r="3" spans="2:7" x14ac:dyDescent="0.25">
      <c r="B3" s="18">
        <v>195481100223</v>
      </c>
      <c r="C3" s="18" t="s">
        <v>42</v>
      </c>
      <c r="D3" s="12" t="s">
        <v>28</v>
      </c>
      <c r="E3" s="12" t="s">
        <v>12</v>
      </c>
      <c r="F3" s="12">
        <v>40</v>
      </c>
      <c r="G3" s="12">
        <v>43</v>
      </c>
    </row>
    <row r="4" spans="2:7" x14ac:dyDescent="0.25">
      <c r="B4" s="18">
        <v>195481100230</v>
      </c>
      <c r="C4" s="18" t="s">
        <v>43</v>
      </c>
      <c r="D4" s="12" t="s">
        <v>28</v>
      </c>
      <c r="E4" s="12" t="s">
        <v>12</v>
      </c>
      <c r="F4" s="12">
        <v>40.5</v>
      </c>
      <c r="G4" s="12">
        <v>8</v>
      </c>
    </row>
    <row r="5" spans="2:7" x14ac:dyDescent="0.25">
      <c r="B5" s="18">
        <v>195481100247</v>
      </c>
      <c r="C5" s="18" t="s">
        <v>44</v>
      </c>
      <c r="D5" s="12" t="s">
        <v>28</v>
      </c>
      <c r="E5" s="12" t="s">
        <v>12</v>
      </c>
      <c r="F5" s="12">
        <v>41.5</v>
      </c>
      <c r="G5" s="12">
        <v>77</v>
      </c>
    </row>
    <row r="6" spans="2:7" x14ac:dyDescent="0.25">
      <c r="B6" s="18">
        <v>195481100254</v>
      </c>
      <c r="C6" s="18" t="s">
        <v>45</v>
      </c>
      <c r="D6" s="12" t="s">
        <v>28</v>
      </c>
      <c r="E6" s="12" t="s">
        <v>12</v>
      </c>
      <c r="F6" s="12">
        <v>42</v>
      </c>
      <c r="G6" s="12">
        <v>97</v>
      </c>
    </row>
    <row r="7" spans="2:7" x14ac:dyDescent="0.25">
      <c r="B7" s="18">
        <v>195481100278</v>
      </c>
      <c r="C7" s="18" t="s">
        <v>46</v>
      </c>
      <c r="D7" s="12" t="s">
        <v>28</v>
      </c>
      <c r="E7" s="12" t="s">
        <v>12</v>
      </c>
      <c r="F7" s="12">
        <v>43</v>
      </c>
      <c r="G7" s="12">
        <v>100</v>
      </c>
    </row>
    <row r="8" spans="2:7" x14ac:dyDescent="0.25">
      <c r="B8" s="18">
        <v>195481100285</v>
      </c>
      <c r="C8" s="18" t="s">
        <v>47</v>
      </c>
      <c r="D8" s="12" t="s">
        <v>28</v>
      </c>
      <c r="E8" s="12" t="s">
        <v>12</v>
      </c>
      <c r="F8" s="12">
        <v>44</v>
      </c>
      <c r="G8" s="12">
        <v>66</v>
      </c>
    </row>
    <row r="9" spans="2:7" x14ac:dyDescent="0.25">
      <c r="B9" s="18">
        <v>195481100292</v>
      </c>
      <c r="C9" s="18" t="s">
        <v>48</v>
      </c>
      <c r="D9" s="12" t="s">
        <v>28</v>
      </c>
      <c r="E9" s="12" t="s">
        <v>12</v>
      </c>
      <c r="F9" s="12">
        <v>44.5</v>
      </c>
      <c r="G9" s="12">
        <v>12</v>
      </c>
    </row>
    <row r="10" spans="2:7" x14ac:dyDescent="0.25">
      <c r="B10" s="18">
        <v>195481100308</v>
      </c>
      <c r="C10" s="18" t="s">
        <v>49</v>
      </c>
      <c r="D10" s="12" t="s">
        <v>28</v>
      </c>
      <c r="E10" s="12" t="s">
        <v>12</v>
      </c>
      <c r="F10" s="12">
        <v>45</v>
      </c>
      <c r="G10" s="12">
        <v>39</v>
      </c>
    </row>
    <row r="11" spans="2:7" x14ac:dyDescent="0.25">
      <c r="B11" s="18">
        <v>195481100414</v>
      </c>
      <c r="C11" s="18" t="s">
        <v>34</v>
      </c>
      <c r="D11" s="12" t="s">
        <v>28</v>
      </c>
      <c r="E11" s="12" t="s">
        <v>14</v>
      </c>
      <c r="F11" s="12">
        <v>37</v>
      </c>
      <c r="G11" s="12">
        <v>7</v>
      </c>
    </row>
    <row r="12" spans="2:7" x14ac:dyDescent="0.25">
      <c r="B12" s="18">
        <v>195481100421</v>
      </c>
      <c r="C12" s="18" t="s">
        <v>35</v>
      </c>
      <c r="D12" s="12" t="s">
        <v>28</v>
      </c>
      <c r="E12" s="12" t="s">
        <v>14</v>
      </c>
      <c r="F12" s="12">
        <v>37.5</v>
      </c>
      <c r="G12" s="12">
        <v>15</v>
      </c>
    </row>
    <row r="13" spans="2:7" x14ac:dyDescent="0.25">
      <c r="B13" s="18">
        <v>195481100438</v>
      </c>
      <c r="C13" s="18" t="s">
        <v>36</v>
      </c>
      <c r="D13" s="12" t="s">
        <v>28</v>
      </c>
      <c r="E13" s="12" t="s">
        <v>14</v>
      </c>
      <c r="F13" s="12">
        <v>38</v>
      </c>
      <c r="G13" s="12">
        <v>6</v>
      </c>
    </row>
    <row r="14" spans="2:7" x14ac:dyDescent="0.25">
      <c r="B14" s="18">
        <v>195481100445</v>
      </c>
      <c r="C14" s="18" t="s">
        <v>37</v>
      </c>
      <c r="D14" s="12" t="s">
        <v>28</v>
      </c>
      <c r="E14" s="12" t="s">
        <v>14</v>
      </c>
      <c r="F14" s="12">
        <v>38.5</v>
      </c>
      <c r="G14" s="12">
        <v>20</v>
      </c>
    </row>
    <row r="15" spans="2:7" x14ac:dyDescent="0.25">
      <c r="B15" s="18">
        <v>195481100452</v>
      </c>
      <c r="C15" s="18" t="s">
        <v>38</v>
      </c>
      <c r="D15" s="12" t="s">
        <v>28</v>
      </c>
      <c r="E15" s="12" t="s">
        <v>14</v>
      </c>
      <c r="F15" s="12">
        <v>39.5</v>
      </c>
      <c r="G15" s="12">
        <v>28</v>
      </c>
    </row>
    <row r="16" spans="2:7" x14ac:dyDescent="0.25">
      <c r="B16" s="18">
        <v>195481100469</v>
      </c>
      <c r="C16" s="18" t="s">
        <v>39</v>
      </c>
      <c r="D16" s="12" t="s">
        <v>28</v>
      </c>
      <c r="E16" s="12" t="s">
        <v>14</v>
      </c>
      <c r="F16" s="12">
        <v>40</v>
      </c>
      <c r="G16" s="12">
        <v>34</v>
      </c>
    </row>
    <row r="17" spans="2:7" x14ac:dyDescent="0.25">
      <c r="B17" s="18">
        <v>195481100476</v>
      </c>
      <c r="C17" s="18" t="s">
        <v>40</v>
      </c>
      <c r="D17" s="12" t="s">
        <v>28</v>
      </c>
      <c r="E17" s="12" t="s">
        <v>14</v>
      </c>
      <c r="F17" s="12">
        <v>40.5</v>
      </c>
      <c r="G17" s="12">
        <v>24</v>
      </c>
    </row>
    <row r="18" spans="2:7" x14ac:dyDescent="0.25">
      <c r="B18" s="18">
        <v>195481100483</v>
      </c>
      <c r="C18" s="18" t="s">
        <v>41</v>
      </c>
      <c r="D18" s="12" t="s">
        <v>28</v>
      </c>
      <c r="E18" s="12" t="s">
        <v>14</v>
      </c>
      <c r="F18" s="12">
        <v>41.5</v>
      </c>
      <c r="G18" s="12">
        <v>12</v>
      </c>
    </row>
    <row r="19" spans="2:7" x14ac:dyDescent="0.25">
      <c r="B19" s="18">
        <v>196652971314</v>
      </c>
      <c r="C19" s="18" t="s">
        <v>50</v>
      </c>
      <c r="D19" s="12" t="s">
        <v>28</v>
      </c>
      <c r="E19" s="12" t="s">
        <v>13</v>
      </c>
      <c r="F19" s="12">
        <v>40.5</v>
      </c>
      <c r="G19" s="12">
        <v>15</v>
      </c>
    </row>
    <row r="20" spans="2:7" x14ac:dyDescent="0.25">
      <c r="B20" s="18">
        <v>196652971321</v>
      </c>
      <c r="C20" s="18" t="s">
        <v>51</v>
      </c>
      <c r="D20" s="12" t="s">
        <v>28</v>
      </c>
      <c r="E20" s="12" t="s">
        <v>13</v>
      </c>
      <c r="F20" s="12">
        <v>41.5</v>
      </c>
      <c r="G20" s="12">
        <v>22</v>
      </c>
    </row>
    <row r="21" spans="2:7" x14ac:dyDescent="0.25">
      <c r="B21" s="18">
        <v>196652971338</v>
      </c>
      <c r="C21" s="18" t="s">
        <v>52</v>
      </c>
      <c r="D21" s="12" t="s">
        <v>28</v>
      </c>
      <c r="E21" s="12" t="s">
        <v>13</v>
      </c>
      <c r="F21" s="12">
        <v>42</v>
      </c>
      <c r="G21" s="12">
        <v>15</v>
      </c>
    </row>
    <row r="22" spans="2:7" x14ac:dyDescent="0.25">
      <c r="B22" s="18">
        <v>196652971345</v>
      </c>
      <c r="C22" s="18" t="s">
        <v>53</v>
      </c>
      <c r="D22" s="12" t="s">
        <v>28</v>
      </c>
      <c r="E22" s="12" t="s">
        <v>13</v>
      </c>
      <c r="F22" s="12">
        <v>42.5</v>
      </c>
      <c r="G22" s="12">
        <v>33</v>
      </c>
    </row>
    <row r="23" spans="2:7" x14ac:dyDescent="0.25">
      <c r="B23" s="18">
        <v>196652971352</v>
      </c>
      <c r="C23" s="18" t="s">
        <v>54</v>
      </c>
      <c r="D23" s="12" t="s">
        <v>28</v>
      </c>
      <c r="E23" s="12" t="s">
        <v>13</v>
      </c>
      <c r="F23" s="12">
        <v>43</v>
      </c>
      <c r="G23" s="12">
        <v>9</v>
      </c>
    </row>
    <row r="24" spans="2:7" x14ac:dyDescent="0.25">
      <c r="B24" s="18">
        <v>196652971369</v>
      </c>
      <c r="C24" s="18" t="s">
        <v>55</v>
      </c>
      <c r="D24" s="12" t="s">
        <v>28</v>
      </c>
      <c r="E24" s="12" t="s">
        <v>13</v>
      </c>
      <c r="F24" s="12">
        <v>44</v>
      </c>
      <c r="G24" s="12">
        <v>25</v>
      </c>
    </row>
    <row r="25" spans="2:7" x14ac:dyDescent="0.25">
      <c r="B25" s="18">
        <v>196652971376</v>
      </c>
      <c r="C25" s="18" t="s">
        <v>56</v>
      </c>
      <c r="D25" s="12" t="s">
        <v>28</v>
      </c>
      <c r="E25" s="12" t="s">
        <v>13</v>
      </c>
      <c r="F25" s="12">
        <v>44.5</v>
      </c>
      <c r="G25" s="12">
        <v>23</v>
      </c>
    </row>
    <row r="26" spans="2:7" x14ac:dyDescent="0.25">
      <c r="B26" s="18">
        <v>196652971383</v>
      </c>
      <c r="C26" s="18" t="s">
        <v>57</v>
      </c>
      <c r="D26" s="12" t="s">
        <v>28</v>
      </c>
      <c r="E26" s="12" t="s">
        <v>13</v>
      </c>
      <c r="F26" s="12">
        <v>45</v>
      </c>
      <c r="G26" s="12">
        <v>18</v>
      </c>
    </row>
    <row r="27" spans="2:7" x14ac:dyDescent="0.25">
      <c r="B27" s="18">
        <v>196941006321</v>
      </c>
      <c r="C27" s="18" t="s">
        <v>58</v>
      </c>
      <c r="D27" s="12" t="s">
        <v>29</v>
      </c>
      <c r="E27" s="12" t="s">
        <v>15</v>
      </c>
      <c r="F27" s="12">
        <v>36.5</v>
      </c>
      <c r="G27" s="12">
        <v>9</v>
      </c>
    </row>
    <row r="28" spans="2:7" x14ac:dyDescent="0.25">
      <c r="B28" s="18">
        <v>196941006338</v>
      </c>
      <c r="C28" s="18" t="s">
        <v>59</v>
      </c>
      <c r="D28" s="12" t="s">
        <v>29</v>
      </c>
      <c r="E28" s="12" t="s">
        <v>15</v>
      </c>
      <c r="F28" s="12">
        <v>37</v>
      </c>
      <c r="G28" s="12">
        <v>6</v>
      </c>
    </row>
    <row r="29" spans="2:7" x14ac:dyDescent="0.25">
      <c r="B29" s="18">
        <v>196941006345</v>
      </c>
      <c r="C29" s="18" t="s">
        <v>60</v>
      </c>
      <c r="D29" s="12" t="s">
        <v>29</v>
      </c>
      <c r="E29" s="12" t="s">
        <v>15</v>
      </c>
      <c r="F29" s="12">
        <v>37.5</v>
      </c>
      <c r="G29" s="12">
        <v>17</v>
      </c>
    </row>
    <row r="30" spans="2:7" x14ac:dyDescent="0.25">
      <c r="B30" s="18">
        <v>196941006352</v>
      </c>
      <c r="C30" s="18" t="s">
        <v>61</v>
      </c>
      <c r="D30" s="12" t="s">
        <v>29</v>
      </c>
      <c r="E30" s="12" t="s">
        <v>15</v>
      </c>
      <c r="F30" s="12">
        <v>38</v>
      </c>
      <c r="G30" s="12">
        <v>18</v>
      </c>
    </row>
    <row r="31" spans="2:7" x14ac:dyDescent="0.25">
      <c r="B31" s="18">
        <v>196941006369</v>
      </c>
      <c r="C31" s="18" t="s">
        <v>62</v>
      </c>
      <c r="D31" s="12" t="s">
        <v>29</v>
      </c>
      <c r="E31" s="12" t="s">
        <v>15</v>
      </c>
      <c r="F31" s="12">
        <v>39</v>
      </c>
      <c r="G31" s="12">
        <v>43</v>
      </c>
    </row>
    <row r="32" spans="2:7" x14ac:dyDescent="0.25">
      <c r="B32" s="18">
        <v>196941006376</v>
      </c>
      <c r="C32" s="18" t="s">
        <v>63</v>
      </c>
      <c r="D32" s="12" t="s">
        <v>29</v>
      </c>
      <c r="E32" s="12" t="s">
        <v>15</v>
      </c>
      <c r="F32" s="12">
        <v>40</v>
      </c>
      <c r="G32" s="12">
        <v>45</v>
      </c>
    </row>
    <row r="33" spans="2:7" x14ac:dyDescent="0.25">
      <c r="B33" s="18">
        <v>196941006383</v>
      </c>
      <c r="C33" s="18" t="s">
        <v>64</v>
      </c>
      <c r="D33" s="12" t="s">
        <v>29</v>
      </c>
      <c r="E33" s="12" t="s">
        <v>15</v>
      </c>
      <c r="F33" s="12">
        <v>40.5</v>
      </c>
      <c r="G33" s="12">
        <v>21</v>
      </c>
    </row>
    <row r="34" spans="2:7" x14ac:dyDescent="0.25">
      <c r="B34" s="18">
        <v>196941006390</v>
      </c>
      <c r="C34" s="18" t="s">
        <v>65</v>
      </c>
      <c r="D34" s="12" t="s">
        <v>29</v>
      </c>
      <c r="E34" s="12" t="s">
        <v>15</v>
      </c>
      <c r="F34" s="12">
        <v>41</v>
      </c>
      <c r="G34" s="12">
        <v>7</v>
      </c>
    </row>
    <row r="35" spans="2:7" x14ac:dyDescent="0.25">
      <c r="B35" s="18"/>
      <c r="C35" s="18"/>
      <c r="D35" s="12"/>
      <c r="E35" s="12"/>
      <c r="F35" s="12"/>
      <c r="G35" s="12"/>
    </row>
    <row r="36" spans="2:7" x14ac:dyDescent="0.25">
      <c r="B36" s="18"/>
      <c r="C36" s="18"/>
      <c r="D36" s="12"/>
      <c r="E36" s="12"/>
      <c r="F36" s="12"/>
      <c r="G36" s="12"/>
    </row>
    <row r="37" spans="2:7" x14ac:dyDescent="0.25">
      <c r="B37" s="18"/>
      <c r="C37" s="18"/>
      <c r="D37" s="12"/>
      <c r="E37" s="12"/>
      <c r="F37" s="12"/>
      <c r="G37" s="12"/>
    </row>
    <row r="38" spans="2:7" x14ac:dyDescent="0.25">
      <c r="B38" s="18"/>
      <c r="C38" s="18"/>
      <c r="D38" s="12"/>
      <c r="E38" s="12"/>
      <c r="F38" s="12"/>
      <c r="G38" s="12"/>
    </row>
    <row r="39" spans="2:7" x14ac:dyDescent="0.25">
      <c r="B39" s="18"/>
      <c r="C39" s="18"/>
      <c r="D39" s="12"/>
      <c r="E39" s="12"/>
      <c r="F39" s="12"/>
      <c r="G39" s="12"/>
    </row>
    <row r="40" spans="2:7" x14ac:dyDescent="0.25">
      <c r="B40" s="18"/>
      <c r="C40" s="18"/>
      <c r="D40" s="12"/>
      <c r="E40" s="12"/>
      <c r="F40" s="12"/>
      <c r="G40" s="12"/>
    </row>
    <row r="41" spans="2:7" x14ac:dyDescent="0.25">
      <c r="B41" s="18"/>
      <c r="C41" s="18"/>
      <c r="D41" s="12"/>
      <c r="E41" s="12"/>
      <c r="F41" s="12"/>
      <c r="G41" s="12"/>
    </row>
    <row r="42" spans="2:7" x14ac:dyDescent="0.25">
      <c r="B42" s="18"/>
      <c r="C42" s="18"/>
      <c r="D42" s="12"/>
      <c r="E42" s="12"/>
      <c r="F42" s="12"/>
      <c r="G42" s="12"/>
    </row>
    <row r="43" spans="2:7" x14ac:dyDescent="0.25">
      <c r="B43" s="18"/>
      <c r="C43" s="18"/>
      <c r="D43" s="12"/>
      <c r="E43" s="12"/>
      <c r="F43" s="12"/>
      <c r="G43" s="12"/>
    </row>
    <row r="44" spans="2:7" x14ac:dyDescent="0.25">
      <c r="B44" s="18"/>
      <c r="C44" s="18"/>
      <c r="D44" s="12"/>
      <c r="E44" s="12"/>
      <c r="F44" s="12"/>
      <c r="G44" s="12"/>
    </row>
    <row r="45" spans="2:7" x14ac:dyDescent="0.25">
      <c r="B45" s="18"/>
      <c r="C45" s="18"/>
      <c r="D45" s="12"/>
      <c r="E45" s="12"/>
      <c r="F45" s="12"/>
      <c r="G45" s="12"/>
    </row>
    <row r="46" spans="2:7" x14ac:dyDescent="0.25">
      <c r="B46" s="18"/>
      <c r="C46" s="18"/>
      <c r="D46" s="12"/>
      <c r="E46" s="12"/>
      <c r="F46" s="12"/>
      <c r="G46" s="12"/>
    </row>
    <row r="47" spans="2:7" x14ac:dyDescent="0.25">
      <c r="B47" s="18"/>
      <c r="C47" s="18"/>
      <c r="D47" s="12"/>
      <c r="E47" s="12"/>
      <c r="F47" s="12"/>
      <c r="G47" s="12"/>
    </row>
    <row r="48" spans="2:7" x14ac:dyDescent="0.25">
      <c r="B48" s="18"/>
      <c r="C48" s="18"/>
      <c r="D48" s="12"/>
      <c r="E48" s="12"/>
      <c r="F48" s="12"/>
      <c r="G48" s="12"/>
    </row>
    <row r="49" spans="2:7" x14ac:dyDescent="0.25">
      <c r="B49" s="18"/>
      <c r="C49" s="18"/>
      <c r="D49" s="12"/>
      <c r="E49" s="12"/>
      <c r="F49" s="12"/>
      <c r="G49" s="12"/>
    </row>
    <row r="50" spans="2:7" x14ac:dyDescent="0.25">
      <c r="B50" s="18"/>
      <c r="C50" s="18"/>
      <c r="D50" s="12"/>
      <c r="E50" s="12"/>
      <c r="F50" s="12"/>
      <c r="G50" s="12"/>
    </row>
    <row r="51" spans="2:7" x14ac:dyDescent="0.25">
      <c r="B51" s="18"/>
      <c r="C51" s="18"/>
      <c r="D51" s="12"/>
      <c r="E51" s="12"/>
      <c r="F51" s="12"/>
      <c r="G51" s="12"/>
    </row>
    <row r="52" spans="2:7" x14ac:dyDescent="0.25">
      <c r="B52" s="18"/>
      <c r="C52" s="18"/>
      <c r="D52" s="12"/>
      <c r="E52" s="12"/>
      <c r="F52" s="12"/>
      <c r="G52" s="12"/>
    </row>
    <row r="53" spans="2:7" x14ac:dyDescent="0.25">
      <c r="B53" s="18"/>
      <c r="C53" s="18"/>
      <c r="D53" s="12"/>
      <c r="E53" s="12"/>
      <c r="F53" s="12"/>
      <c r="G53" s="12"/>
    </row>
    <row r="54" spans="2:7" x14ac:dyDescent="0.25">
      <c r="B54" s="18"/>
      <c r="C54" s="18"/>
      <c r="D54" s="12"/>
      <c r="E54" s="12"/>
      <c r="F54" s="12"/>
      <c r="G54" s="12"/>
    </row>
    <row r="55" spans="2:7" x14ac:dyDescent="0.25">
      <c r="B55" s="18"/>
      <c r="C55" s="18"/>
      <c r="D55" s="12"/>
      <c r="E55" s="12"/>
      <c r="F55" s="12"/>
      <c r="G55" s="12"/>
    </row>
    <row r="56" spans="2:7" x14ac:dyDescent="0.25">
      <c r="B56" s="18"/>
      <c r="C56" s="18"/>
      <c r="D56" s="12"/>
      <c r="E56" s="12"/>
      <c r="F56" s="12"/>
      <c r="G56" s="12"/>
    </row>
    <row r="57" spans="2:7" x14ac:dyDescent="0.25">
      <c r="B57" s="18"/>
      <c r="C57" s="18"/>
      <c r="D57" s="12"/>
      <c r="E57" s="12"/>
      <c r="F57" s="12"/>
      <c r="G57" s="12"/>
    </row>
    <row r="58" spans="2:7" x14ac:dyDescent="0.25">
      <c r="B58" s="18"/>
      <c r="C58" s="18"/>
      <c r="D58" s="12"/>
      <c r="E58" s="12"/>
      <c r="F58" s="12"/>
      <c r="G58" s="12"/>
    </row>
    <row r="59" spans="2:7" x14ac:dyDescent="0.25">
      <c r="B59" s="18"/>
      <c r="C59" s="18"/>
      <c r="D59" s="12"/>
      <c r="E59" s="12"/>
      <c r="F59" s="12"/>
      <c r="G59" s="12"/>
    </row>
    <row r="60" spans="2:7" x14ac:dyDescent="0.25">
      <c r="B60" s="18"/>
      <c r="C60" s="18"/>
      <c r="D60" s="12"/>
      <c r="E60" s="12"/>
      <c r="F60" s="12"/>
      <c r="G60" s="12"/>
    </row>
    <row r="61" spans="2:7" x14ac:dyDescent="0.25">
      <c r="B61" s="18"/>
      <c r="C61" s="18"/>
      <c r="D61" s="12"/>
      <c r="E61" s="12"/>
      <c r="F61" s="12"/>
      <c r="G61" s="12"/>
    </row>
    <row r="62" spans="2:7" x14ac:dyDescent="0.25">
      <c r="B62" s="18"/>
      <c r="C62" s="18"/>
      <c r="D62" s="12"/>
      <c r="E62" s="12"/>
      <c r="F62" s="12"/>
      <c r="G62" s="12"/>
    </row>
    <row r="63" spans="2:7" x14ac:dyDescent="0.25">
      <c r="B63" s="18"/>
      <c r="C63" s="18"/>
      <c r="D63" s="12"/>
      <c r="E63" s="12"/>
      <c r="F63" s="12"/>
      <c r="G63" s="12"/>
    </row>
    <row r="64" spans="2:7" x14ac:dyDescent="0.25">
      <c r="B64" s="18"/>
      <c r="C64" s="18"/>
      <c r="D64" s="12"/>
      <c r="E64" s="12"/>
      <c r="F64" s="12"/>
      <c r="G64" s="12"/>
    </row>
    <row r="65" spans="2:7" x14ac:dyDescent="0.25">
      <c r="B65" s="18"/>
      <c r="C65" s="18"/>
      <c r="D65" s="12"/>
      <c r="E65" s="12"/>
      <c r="F65" s="12"/>
      <c r="G65" s="12"/>
    </row>
    <row r="66" spans="2:7" x14ac:dyDescent="0.25">
      <c r="B66" s="18"/>
      <c r="C66" s="18"/>
      <c r="D66" s="12"/>
      <c r="E66" s="12"/>
      <c r="F66" s="12"/>
      <c r="G66" s="12"/>
    </row>
    <row r="67" spans="2:7" x14ac:dyDescent="0.25">
      <c r="B67" s="18"/>
      <c r="C67" s="18"/>
      <c r="D67" s="12"/>
      <c r="E67" s="12"/>
      <c r="F67" s="12"/>
      <c r="G67" s="12"/>
    </row>
    <row r="68" spans="2:7" x14ac:dyDescent="0.25">
      <c r="B68" s="18">
        <v>196941058498</v>
      </c>
      <c r="C68" s="18" t="s">
        <v>66</v>
      </c>
      <c r="D68" s="12" t="s">
        <v>28</v>
      </c>
      <c r="E68" s="12" t="s">
        <v>11</v>
      </c>
      <c r="F68" s="12">
        <v>38.5</v>
      </c>
      <c r="G68" s="12">
        <v>6</v>
      </c>
    </row>
    <row r="69" spans="2:7" x14ac:dyDescent="0.25">
      <c r="B69" s="18">
        <v>196941058504</v>
      </c>
      <c r="C69" s="18" t="s">
        <v>67</v>
      </c>
      <c r="D69" s="12" t="s">
        <v>28</v>
      </c>
      <c r="E69" s="12" t="s">
        <v>11</v>
      </c>
      <c r="F69" s="12">
        <v>39.5</v>
      </c>
      <c r="G69" s="12">
        <v>12</v>
      </c>
    </row>
    <row r="70" spans="2:7" x14ac:dyDescent="0.25">
      <c r="B70" s="18">
        <v>196941058511</v>
      </c>
      <c r="C70" s="18" t="s">
        <v>68</v>
      </c>
      <c r="D70" s="12" t="s">
        <v>28</v>
      </c>
      <c r="E70" s="12" t="s">
        <v>11</v>
      </c>
      <c r="F70" s="12">
        <v>40</v>
      </c>
      <c r="G70" s="12">
        <v>15</v>
      </c>
    </row>
    <row r="71" spans="2:7" x14ac:dyDescent="0.25">
      <c r="B71" s="18">
        <v>196941058528</v>
      </c>
      <c r="C71" s="18" t="s">
        <v>69</v>
      </c>
      <c r="D71" s="12" t="s">
        <v>28</v>
      </c>
      <c r="E71" s="12" t="s">
        <v>11</v>
      </c>
      <c r="F71" s="12">
        <v>40.5</v>
      </c>
      <c r="G71" s="12">
        <v>16</v>
      </c>
    </row>
    <row r="72" spans="2:7" x14ac:dyDescent="0.25">
      <c r="B72" s="18">
        <v>196941058535</v>
      </c>
      <c r="C72" s="18" t="s">
        <v>70</v>
      </c>
      <c r="D72" s="12" t="s">
        <v>28</v>
      </c>
      <c r="E72" s="12" t="s">
        <v>11</v>
      </c>
      <c r="F72" s="12">
        <v>41.5</v>
      </c>
      <c r="G72" s="12">
        <v>19</v>
      </c>
    </row>
    <row r="73" spans="2:7" x14ac:dyDescent="0.25">
      <c r="B73" s="18">
        <v>196941058542</v>
      </c>
      <c r="C73" s="18" t="s">
        <v>71</v>
      </c>
      <c r="D73" s="12" t="s">
        <v>28</v>
      </c>
      <c r="E73" s="12" t="s">
        <v>11</v>
      </c>
      <c r="F73" s="12">
        <v>42</v>
      </c>
      <c r="G73" s="12">
        <v>12</v>
      </c>
    </row>
    <row r="74" spans="2:7" x14ac:dyDescent="0.25">
      <c r="B74" s="18">
        <v>196941058559</v>
      </c>
      <c r="C74" s="18" t="s">
        <v>72</v>
      </c>
      <c r="D74" s="12" t="s">
        <v>28</v>
      </c>
      <c r="E74" s="12" t="s">
        <v>11</v>
      </c>
      <c r="F74" s="12">
        <v>42.5</v>
      </c>
      <c r="G74" s="12">
        <v>23</v>
      </c>
    </row>
    <row r="75" spans="2:7" x14ac:dyDescent="0.25">
      <c r="B75" s="18">
        <v>196941058566</v>
      </c>
      <c r="C75" s="18" t="s">
        <v>73</v>
      </c>
      <c r="D75" s="12" t="s">
        <v>28</v>
      </c>
      <c r="E75" s="12" t="s">
        <v>11</v>
      </c>
      <c r="F75" s="12">
        <v>43</v>
      </c>
      <c r="G75" s="12">
        <v>12</v>
      </c>
    </row>
    <row r="76" spans="2:7" x14ac:dyDescent="0.25">
      <c r="B76" s="18">
        <v>196941058573</v>
      </c>
      <c r="C76" s="18" t="s">
        <v>74</v>
      </c>
      <c r="D76" s="12" t="s">
        <v>28</v>
      </c>
      <c r="E76" s="12" t="s">
        <v>11</v>
      </c>
      <c r="F76" s="12">
        <v>44</v>
      </c>
      <c r="G76" s="12">
        <v>9</v>
      </c>
    </row>
    <row r="77" spans="2:7" x14ac:dyDescent="0.25">
      <c r="B77" s="18">
        <v>196941058580</v>
      </c>
      <c r="C77" s="18" t="s">
        <v>75</v>
      </c>
      <c r="D77" s="12" t="s">
        <v>28</v>
      </c>
      <c r="E77" s="12" t="s">
        <v>11</v>
      </c>
      <c r="F77" s="12">
        <v>44.5</v>
      </c>
      <c r="G77" s="12">
        <v>12</v>
      </c>
    </row>
    <row r="78" spans="2:7" x14ac:dyDescent="0.25">
      <c r="B78" s="18">
        <v>196941058597</v>
      </c>
      <c r="C78" s="18" t="s">
        <v>76</v>
      </c>
      <c r="D78" s="12" t="s">
        <v>28</v>
      </c>
      <c r="E78" s="12" t="s">
        <v>11</v>
      </c>
      <c r="F78" s="12">
        <v>45</v>
      </c>
      <c r="G78" s="12">
        <v>12</v>
      </c>
    </row>
    <row r="79" spans="2:7" x14ac:dyDescent="0.25">
      <c r="B79" s="18">
        <v>196941058603</v>
      </c>
      <c r="C79" s="18" t="s">
        <v>77</v>
      </c>
      <c r="D79" s="12" t="s">
        <v>28</v>
      </c>
      <c r="E79" s="12" t="s">
        <v>11</v>
      </c>
      <c r="F79" s="12">
        <v>45.5</v>
      </c>
      <c r="G79" s="12">
        <v>6</v>
      </c>
    </row>
    <row r="80" spans="2:7" x14ac:dyDescent="0.25">
      <c r="B80" s="18">
        <v>196941219905</v>
      </c>
      <c r="C80" s="18" t="s">
        <v>78</v>
      </c>
      <c r="D80" s="12" t="s">
        <v>29</v>
      </c>
      <c r="E80" s="12" t="s">
        <v>16</v>
      </c>
      <c r="F80" s="12">
        <v>36.5</v>
      </c>
      <c r="G80" s="12">
        <v>12</v>
      </c>
    </row>
    <row r="81" spans="2:7" x14ac:dyDescent="0.25">
      <c r="B81" s="18">
        <v>196941219912</v>
      </c>
      <c r="C81" s="18" t="s">
        <v>79</v>
      </c>
      <c r="D81" s="12" t="s">
        <v>29</v>
      </c>
      <c r="E81" s="12" t="s">
        <v>16</v>
      </c>
      <c r="F81" s="12">
        <v>37</v>
      </c>
      <c r="G81" s="12">
        <v>36</v>
      </c>
    </row>
    <row r="82" spans="2:7" x14ac:dyDescent="0.25">
      <c r="B82" s="18">
        <v>196941219929</v>
      </c>
      <c r="C82" s="18" t="s">
        <v>80</v>
      </c>
      <c r="D82" s="12" t="s">
        <v>29</v>
      </c>
      <c r="E82" s="12" t="s">
        <v>16</v>
      </c>
      <c r="F82" s="12">
        <v>37.5</v>
      </c>
      <c r="G82" s="12">
        <v>48</v>
      </c>
    </row>
    <row r="83" spans="2:7" x14ac:dyDescent="0.25">
      <c r="B83" s="18">
        <v>196941219936</v>
      </c>
      <c r="C83" s="18" t="s">
        <v>81</v>
      </c>
      <c r="D83" s="12" t="s">
        <v>29</v>
      </c>
      <c r="E83" s="12" t="s">
        <v>16</v>
      </c>
      <c r="F83" s="12">
        <v>38</v>
      </c>
      <c r="G83" s="12">
        <v>48</v>
      </c>
    </row>
    <row r="84" spans="2:7" x14ac:dyDescent="0.25">
      <c r="B84" s="18">
        <v>196941219943</v>
      </c>
      <c r="C84" s="18" t="s">
        <v>82</v>
      </c>
      <c r="D84" s="12" t="s">
        <v>29</v>
      </c>
      <c r="E84" s="12" t="s">
        <v>16</v>
      </c>
      <c r="F84" s="12">
        <v>39</v>
      </c>
      <c r="G84" s="12">
        <v>36</v>
      </c>
    </row>
    <row r="85" spans="2:7" x14ac:dyDescent="0.25">
      <c r="B85" s="18">
        <v>196941219950</v>
      </c>
      <c r="C85" s="18" t="s">
        <v>83</v>
      </c>
      <c r="D85" s="12" t="s">
        <v>29</v>
      </c>
      <c r="E85" s="12" t="s">
        <v>16</v>
      </c>
      <c r="F85" s="12">
        <v>40</v>
      </c>
      <c r="G85" s="12">
        <v>18</v>
      </c>
    </row>
    <row r="86" spans="2:7" x14ac:dyDescent="0.25">
      <c r="B86" s="18">
        <v>196941219967</v>
      </c>
      <c r="C86" s="18" t="s">
        <v>84</v>
      </c>
      <c r="D86" s="12" t="s">
        <v>29</v>
      </c>
      <c r="E86" s="12" t="s">
        <v>16</v>
      </c>
      <c r="F86" s="12">
        <v>40.5</v>
      </c>
      <c r="G86" s="12">
        <v>6</v>
      </c>
    </row>
    <row r="87" spans="2:7" x14ac:dyDescent="0.25">
      <c r="B87" s="18">
        <v>196941151953</v>
      </c>
      <c r="C87" s="18" t="s">
        <v>85</v>
      </c>
      <c r="D87" s="12" t="s">
        <v>29</v>
      </c>
      <c r="E87" s="12" t="s">
        <v>27</v>
      </c>
      <c r="F87" s="12">
        <v>36.5</v>
      </c>
      <c r="G87" s="12">
        <v>12</v>
      </c>
    </row>
    <row r="88" spans="2:7" x14ac:dyDescent="0.25">
      <c r="B88" s="18">
        <v>196941151960</v>
      </c>
      <c r="C88" s="18" t="s">
        <v>86</v>
      </c>
      <c r="D88" s="12" t="s">
        <v>29</v>
      </c>
      <c r="E88" s="12" t="s">
        <v>27</v>
      </c>
      <c r="F88" s="12">
        <v>37</v>
      </c>
      <c r="G88" s="12">
        <v>36</v>
      </c>
    </row>
    <row r="89" spans="2:7" x14ac:dyDescent="0.25">
      <c r="B89" s="18">
        <v>196941151977</v>
      </c>
      <c r="C89" s="18" t="s">
        <v>87</v>
      </c>
      <c r="D89" s="12" t="s">
        <v>29</v>
      </c>
      <c r="E89" s="12" t="s">
        <v>27</v>
      </c>
      <c r="F89" s="12">
        <v>37.5</v>
      </c>
      <c r="G89" s="12">
        <v>48</v>
      </c>
    </row>
    <row r="90" spans="2:7" x14ac:dyDescent="0.25">
      <c r="B90" s="18">
        <v>196941151984</v>
      </c>
      <c r="C90" s="18" t="s">
        <v>88</v>
      </c>
      <c r="D90" s="12" t="s">
        <v>29</v>
      </c>
      <c r="E90" s="12" t="s">
        <v>27</v>
      </c>
      <c r="F90" s="12">
        <v>38</v>
      </c>
      <c r="G90" s="12">
        <v>48</v>
      </c>
    </row>
    <row r="91" spans="2:7" x14ac:dyDescent="0.25">
      <c r="B91" s="18">
        <v>196941151991</v>
      </c>
      <c r="C91" s="18" t="s">
        <v>89</v>
      </c>
      <c r="D91" s="12" t="s">
        <v>29</v>
      </c>
      <c r="E91" s="12" t="s">
        <v>27</v>
      </c>
      <c r="F91" s="12">
        <v>39</v>
      </c>
      <c r="G91" s="12">
        <v>36</v>
      </c>
    </row>
    <row r="92" spans="2:7" x14ac:dyDescent="0.25">
      <c r="B92" s="18">
        <v>196941152004</v>
      </c>
      <c r="C92" s="18" t="s">
        <v>90</v>
      </c>
      <c r="D92" s="12" t="s">
        <v>29</v>
      </c>
      <c r="E92" s="12" t="s">
        <v>27</v>
      </c>
      <c r="F92" s="12">
        <v>40</v>
      </c>
      <c r="G92" s="12">
        <v>18</v>
      </c>
    </row>
    <row r="93" spans="2:7" x14ac:dyDescent="0.25">
      <c r="B93" s="18">
        <v>196941152011</v>
      </c>
      <c r="C93" s="18" t="s">
        <v>91</v>
      </c>
      <c r="D93" s="12" t="s">
        <v>29</v>
      </c>
      <c r="E93" s="12" t="s">
        <v>27</v>
      </c>
      <c r="F93" s="12">
        <v>40.5</v>
      </c>
      <c r="G93" s="12">
        <v>6</v>
      </c>
    </row>
  </sheetData>
  <autoFilter ref="B2:G93"/>
  <sortState ref="B3:G36">
    <sortCondition ref="B3:B36"/>
  </sortState>
  <conditionalFormatting sqref="B1:C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SS24</vt:lpstr>
      <vt:lpstr>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2020-07-06T10:21:41Z</dcterms:created>
  <dcterms:modified xsi:type="dcterms:W3CDTF">2024-09-18T08:18:08Z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